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ufya_000\Documents\dg\flynas\"/>
    </mc:Choice>
  </mc:AlternateContent>
  <bookViews>
    <workbookView xWindow="0" yWindow="0" windowWidth="19170" windowHeight="6495" activeTab="3"/>
  </bookViews>
  <sheets>
    <sheet name="FlyNas Site Riyadh" sheetId="1" r:id="rId1"/>
    <sheet name="Flynas Khobar" sheetId="2" r:id="rId2"/>
    <sheet name="Head Office" sheetId="3" r:id="rId3"/>
    <sheet name="Total (All Combined)" sheetId="4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4" l="1"/>
  <c r="F15" i="4" l="1"/>
  <c r="F13" i="4"/>
  <c r="F10" i="4"/>
  <c r="F3" i="4"/>
  <c r="F15" i="3"/>
  <c r="F13" i="3"/>
  <c r="F10" i="3"/>
  <c r="F3" i="3"/>
  <c r="F15" i="2"/>
  <c r="F13" i="2"/>
  <c r="F10" i="2"/>
  <c r="F3" i="2"/>
  <c r="F15" i="1"/>
  <c r="F13" i="1"/>
  <c r="F10" i="1"/>
  <c r="F3" i="1"/>
  <c r="F17" i="2" l="1"/>
  <c r="F17" i="4"/>
  <c r="F17" i="3"/>
  <c r="F17" i="1"/>
</calcChain>
</file>

<file path=xl/sharedStrings.xml><?xml version="1.0" encoding="utf-8"?>
<sst xmlns="http://schemas.openxmlformats.org/spreadsheetml/2006/main" count="98" uniqueCount="25">
  <si>
    <t>Server</t>
  </si>
  <si>
    <t>PowerEdge R820</t>
  </si>
  <si>
    <t>with 256GB RAM</t>
  </si>
  <si>
    <t>dual xeon</t>
  </si>
  <si>
    <t>dual power supply</t>
  </si>
  <si>
    <t>8 10-GB ports</t>
  </si>
  <si>
    <t>QTY</t>
  </si>
  <si>
    <t>Price</t>
  </si>
  <si>
    <t>total</t>
  </si>
  <si>
    <t>vmware</t>
  </si>
  <si>
    <t xml:space="preserve">VMware vSphere with Operations </t>
  </si>
  <si>
    <t xml:space="preserve"> </t>
  </si>
  <si>
    <t>SAN Switch</t>
  </si>
  <si>
    <t>Management Enterprise Plus per processor</t>
  </si>
  <si>
    <t>Brocade TurboIron 24x - switch -
 24 ports</t>
  </si>
  <si>
    <t>12 TB usable</t>
  </si>
  <si>
    <t>Item</t>
  </si>
  <si>
    <t>Description</t>
  </si>
  <si>
    <t xml:space="preserve"> tax not included</t>
  </si>
  <si>
    <t>shipping not included</t>
  </si>
  <si>
    <t>rack cost or cabling or installation cost not included</t>
  </si>
  <si>
    <t>2 * 1 TB</t>
  </si>
  <si>
    <t>SAN</t>
  </si>
  <si>
    <t>HP StoreVirtual 4630 - hard drive array</t>
  </si>
  <si>
    <t>HP Modular Smart Array P2000 G3 10GbE iSCSI Dual Controller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</si>
</sst>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&quot;$&quot;#,##0.00"/>
  </numFmts>
  <fonts count="3" x14ac:knownFonts="1">
    <font>
      <sz val="11"/>
      <color theme="1"/>
      <name val="Calibri"/>
      <family val="2"/>
      <scheme val="minor"/>
    </font>
    <font>
      <sz val="18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wrapText="1"/>
    </xf>
    <xf numFmtId="168" fontId="0" fillId="0" borderId="0" xfId="0" applyNumberFormat="1"/>
    <xf numFmtId="0" fontId="0" fillId="2" borderId="0" xfId="0" applyFill="1"/>
    <xf numFmtId="168" fontId="0" fillId="2" borderId="0" xfId="0" applyNumberFormat="1" applyFill="1"/>
    <xf numFmtId="0" fontId="1" fillId="0" borderId="0" xfId="0" applyFont="1"/>
    <xf numFmtId="168" fontId="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7"/>
  <sheetViews>
    <sheetView topLeftCell="A13" workbookViewId="0">
      <selection activeCell="D27" sqref="D27"/>
    </sheetView>
  </sheetViews>
  <sheetFormatPr defaultRowHeight="15" x14ac:dyDescent="0.25"/>
  <cols>
    <col min="1" max="1" width="5.85546875" customWidth="1"/>
    <col min="2" max="2" width="14.28515625" customWidth="1"/>
    <col min="3" max="3" width="31.7109375" customWidth="1"/>
    <col min="4" max="4" width="10.140625" style="2" bestFit="1" customWidth="1"/>
    <col min="6" max="6" width="12" style="2" customWidth="1"/>
  </cols>
  <sheetData>
    <row r="2" spans="2:8" x14ac:dyDescent="0.25">
      <c r="B2" s="3" t="s">
        <v>16</v>
      </c>
      <c r="C2" s="3" t="s">
        <v>17</v>
      </c>
      <c r="D2" s="4" t="s">
        <v>7</v>
      </c>
      <c r="E2" s="3" t="s">
        <v>6</v>
      </c>
      <c r="F2" s="4" t="s">
        <v>8</v>
      </c>
    </row>
    <row r="3" spans="2:8" ht="23.25" x14ac:dyDescent="0.35">
      <c r="B3" t="s">
        <v>0</v>
      </c>
      <c r="C3" t="s">
        <v>1</v>
      </c>
      <c r="D3" s="2">
        <v>20000</v>
      </c>
      <c r="E3">
        <v>5</v>
      </c>
      <c r="F3" s="2">
        <f>D3*E3</f>
        <v>100000</v>
      </c>
      <c r="H3" s="5" t="s">
        <v>18</v>
      </c>
    </row>
    <row r="4" spans="2:8" ht="23.25" x14ac:dyDescent="0.35">
      <c r="C4" t="s">
        <v>2</v>
      </c>
      <c r="H4" s="5" t="s">
        <v>19</v>
      </c>
    </row>
    <row r="5" spans="2:8" ht="23.25" x14ac:dyDescent="0.35">
      <c r="C5" t="s">
        <v>21</v>
      </c>
      <c r="H5" s="5" t="s">
        <v>20</v>
      </c>
    </row>
    <row r="6" spans="2:8" ht="16.5" customHeight="1" x14ac:dyDescent="0.35">
      <c r="C6" t="s">
        <v>3</v>
      </c>
      <c r="H6" s="5"/>
    </row>
    <row r="7" spans="2:8" ht="15.75" customHeight="1" x14ac:dyDescent="0.35">
      <c r="C7" t="s">
        <v>4</v>
      </c>
      <c r="H7" s="5"/>
    </row>
    <row r="8" spans="2:8" ht="16.5" customHeight="1" x14ac:dyDescent="0.25">
      <c r="C8" t="s">
        <v>5</v>
      </c>
    </row>
    <row r="10" spans="2:8" x14ac:dyDescent="0.25">
      <c r="B10" t="s">
        <v>9</v>
      </c>
      <c r="C10" t="s">
        <v>10</v>
      </c>
      <c r="D10" s="2">
        <v>5333</v>
      </c>
      <c r="E10">
        <v>10</v>
      </c>
      <c r="F10" s="2">
        <f t="shared" ref="F10:F15" si="0">D10*E10</f>
        <v>53330</v>
      </c>
    </row>
    <row r="11" spans="2:8" x14ac:dyDescent="0.25">
      <c r="C11" t="s">
        <v>13</v>
      </c>
      <c r="F11" s="2" t="s">
        <v>11</v>
      </c>
    </row>
    <row r="12" spans="2:8" x14ac:dyDescent="0.25">
      <c r="F12" s="2" t="s">
        <v>11</v>
      </c>
    </row>
    <row r="13" spans="2:8" x14ac:dyDescent="0.25">
      <c r="B13" t="s">
        <v>22</v>
      </c>
      <c r="C13" t="s">
        <v>23</v>
      </c>
      <c r="D13" s="2">
        <v>55500</v>
      </c>
      <c r="E13">
        <v>2</v>
      </c>
      <c r="F13" s="2">
        <f t="shared" si="0"/>
        <v>111000</v>
      </c>
    </row>
    <row r="15" spans="2:8" ht="30" x14ac:dyDescent="0.25">
      <c r="B15" t="s">
        <v>12</v>
      </c>
      <c r="C15" s="1" t="s">
        <v>14</v>
      </c>
      <c r="D15" s="2">
        <v>10500</v>
      </c>
      <c r="E15">
        <v>2</v>
      </c>
      <c r="F15" s="2">
        <f t="shared" si="0"/>
        <v>21000</v>
      </c>
    </row>
    <row r="17" spans="6:6" x14ac:dyDescent="0.25">
      <c r="F17" s="2">
        <f>SUM(F3:F16)</f>
        <v>285330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7"/>
  <sheetViews>
    <sheetView workbookViewId="0">
      <selection activeCell="C13" sqref="C13"/>
    </sheetView>
  </sheetViews>
  <sheetFormatPr defaultRowHeight="15" x14ac:dyDescent="0.25"/>
  <cols>
    <col min="1" max="1" width="5.85546875" customWidth="1"/>
    <col min="2" max="2" width="14.28515625" customWidth="1"/>
    <col min="3" max="3" width="31.7109375" customWidth="1"/>
    <col min="4" max="4" width="10.140625" style="2" bestFit="1" customWidth="1"/>
    <col min="6" max="6" width="12" style="2" customWidth="1"/>
  </cols>
  <sheetData>
    <row r="2" spans="2:8" x14ac:dyDescent="0.25">
      <c r="B2" s="3" t="s">
        <v>16</v>
      </c>
      <c r="C2" s="3" t="s">
        <v>17</v>
      </c>
      <c r="D2" s="4" t="s">
        <v>7</v>
      </c>
      <c r="E2" s="3" t="s">
        <v>6</v>
      </c>
      <c r="F2" s="4" t="s">
        <v>8</v>
      </c>
    </row>
    <row r="3" spans="2:8" ht="23.25" x14ac:dyDescent="0.35">
      <c r="B3" t="s">
        <v>0</v>
      </c>
      <c r="C3" t="s">
        <v>1</v>
      </c>
      <c r="D3" s="2">
        <v>30000</v>
      </c>
      <c r="E3">
        <v>2</v>
      </c>
      <c r="F3" s="2">
        <f>D3*E3</f>
        <v>60000</v>
      </c>
      <c r="H3" s="5" t="s">
        <v>18</v>
      </c>
    </row>
    <row r="4" spans="2:8" ht="23.25" x14ac:dyDescent="0.35">
      <c r="C4" t="s">
        <v>2</v>
      </c>
      <c r="H4" s="5" t="s">
        <v>19</v>
      </c>
    </row>
    <row r="5" spans="2:8" ht="23.25" x14ac:dyDescent="0.35">
      <c r="C5" t="s">
        <v>15</v>
      </c>
      <c r="H5" s="5" t="s">
        <v>20</v>
      </c>
    </row>
    <row r="6" spans="2:8" x14ac:dyDescent="0.25">
      <c r="C6" t="s">
        <v>3</v>
      </c>
    </row>
    <row r="7" spans="2:8" x14ac:dyDescent="0.25">
      <c r="C7" t="s">
        <v>4</v>
      </c>
    </row>
    <row r="8" spans="2:8" x14ac:dyDescent="0.25">
      <c r="C8" t="s">
        <v>5</v>
      </c>
    </row>
    <row r="10" spans="2:8" x14ac:dyDescent="0.25">
      <c r="B10" t="s">
        <v>9</v>
      </c>
      <c r="C10" t="s">
        <v>10</v>
      </c>
      <c r="D10" s="2">
        <v>5333</v>
      </c>
      <c r="E10">
        <v>4</v>
      </c>
      <c r="F10" s="2">
        <f t="shared" ref="F10:F15" si="0">D10*E10</f>
        <v>21332</v>
      </c>
    </row>
    <row r="11" spans="2:8" x14ac:dyDescent="0.25">
      <c r="C11" t="s">
        <v>13</v>
      </c>
      <c r="F11" s="2" t="s">
        <v>11</v>
      </c>
    </row>
    <row r="12" spans="2:8" x14ac:dyDescent="0.25">
      <c r="F12" s="2" t="s">
        <v>11</v>
      </c>
    </row>
    <row r="13" spans="2:8" x14ac:dyDescent="0.25">
      <c r="B13" t="s">
        <v>22</v>
      </c>
      <c r="C13" t="s">
        <v>24</v>
      </c>
      <c r="D13" s="2">
        <v>23000</v>
      </c>
      <c r="E13">
        <v>1</v>
      </c>
      <c r="F13" s="2">
        <f t="shared" si="0"/>
        <v>23000</v>
      </c>
    </row>
    <row r="15" spans="2:8" ht="30" x14ac:dyDescent="0.25">
      <c r="B15" t="s">
        <v>12</v>
      </c>
      <c r="C15" s="1" t="s">
        <v>14</v>
      </c>
      <c r="D15" s="2">
        <v>10500</v>
      </c>
      <c r="E15">
        <v>2</v>
      </c>
      <c r="F15" s="2">
        <f t="shared" si="0"/>
        <v>21000</v>
      </c>
    </row>
    <row r="17" spans="6:6" x14ac:dyDescent="0.25">
      <c r="F17" s="2">
        <f>SUM(F3:F16)</f>
        <v>125332</v>
      </c>
    </row>
  </sheetData>
  <pageMargins left="0.7" right="0.7" top="0.75" bottom="0.75" header="0.3" footer="0.3"/>
  <pageSetup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7"/>
  <sheetViews>
    <sheetView workbookViewId="0">
      <selection activeCell="D13" sqref="D13"/>
    </sheetView>
  </sheetViews>
  <sheetFormatPr defaultRowHeight="15" x14ac:dyDescent="0.25"/>
  <cols>
    <col min="1" max="1" width="5.85546875" customWidth="1"/>
    <col min="2" max="2" width="14.28515625" customWidth="1"/>
    <col min="3" max="3" width="31.7109375" customWidth="1"/>
    <col min="4" max="4" width="10.140625" style="2" bestFit="1" customWidth="1"/>
    <col min="6" max="6" width="12" style="2" customWidth="1"/>
  </cols>
  <sheetData>
    <row r="2" spans="2:8" x14ac:dyDescent="0.25">
      <c r="B2" s="3" t="s">
        <v>16</v>
      </c>
      <c r="C2" s="3" t="s">
        <v>17</v>
      </c>
      <c r="D2" s="4" t="s">
        <v>7</v>
      </c>
      <c r="E2" s="3" t="s">
        <v>6</v>
      </c>
      <c r="F2" s="4" t="s">
        <v>8</v>
      </c>
    </row>
    <row r="3" spans="2:8" ht="23.25" x14ac:dyDescent="0.35">
      <c r="B3" t="s">
        <v>0</v>
      </c>
      <c r="C3" t="s">
        <v>1</v>
      </c>
      <c r="D3" s="2">
        <v>30000</v>
      </c>
      <c r="E3">
        <v>7</v>
      </c>
      <c r="F3" s="2">
        <f>D3*E3</f>
        <v>210000</v>
      </c>
      <c r="H3" s="5" t="s">
        <v>18</v>
      </c>
    </row>
    <row r="4" spans="2:8" ht="23.25" x14ac:dyDescent="0.35">
      <c r="C4" t="s">
        <v>2</v>
      </c>
      <c r="H4" s="5" t="s">
        <v>19</v>
      </c>
    </row>
    <row r="5" spans="2:8" ht="23.25" x14ac:dyDescent="0.35">
      <c r="C5" t="s">
        <v>15</v>
      </c>
      <c r="H5" s="5" t="s">
        <v>20</v>
      </c>
    </row>
    <row r="6" spans="2:8" x14ac:dyDescent="0.25">
      <c r="C6" t="s">
        <v>3</v>
      </c>
    </row>
    <row r="7" spans="2:8" x14ac:dyDescent="0.25">
      <c r="C7" t="s">
        <v>4</v>
      </c>
    </row>
    <row r="8" spans="2:8" x14ac:dyDescent="0.25">
      <c r="C8" t="s">
        <v>5</v>
      </c>
    </row>
    <row r="10" spans="2:8" x14ac:dyDescent="0.25">
      <c r="B10" t="s">
        <v>9</v>
      </c>
      <c r="C10" t="s">
        <v>10</v>
      </c>
      <c r="D10" s="2">
        <v>5333</v>
      </c>
      <c r="E10">
        <v>14</v>
      </c>
      <c r="F10" s="2">
        <f t="shared" ref="F10:F15" si="0">D10*E10</f>
        <v>74662</v>
      </c>
    </row>
    <row r="11" spans="2:8" x14ac:dyDescent="0.25">
      <c r="C11" t="s">
        <v>13</v>
      </c>
      <c r="F11" s="2" t="s">
        <v>11</v>
      </c>
    </row>
    <row r="12" spans="2:8" x14ac:dyDescent="0.25">
      <c r="F12" s="2" t="s">
        <v>11</v>
      </c>
    </row>
    <row r="13" spans="2:8" x14ac:dyDescent="0.25">
      <c r="B13" t="s">
        <v>22</v>
      </c>
      <c r="C13" t="s">
        <v>23</v>
      </c>
      <c r="D13" s="2">
        <v>55500</v>
      </c>
      <c r="E13">
        <v>2</v>
      </c>
      <c r="F13" s="2">
        <f t="shared" si="0"/>
        <v>111000</v>
      </c>
    </row>
    <row r="15" spans="2:8" ht="30" x14ac:dyDescent="0.25">
      <c r="B15" t="s">
        <v>12</v>
      </c>
      <c r="C15" s="1" t="s">
        <v>14</v>
      </c>
      <c r="D15" s="2">
        <v>10500</v>
      </c>
      <c r="E15">
        <v>3</v>
      </c>
      <c r="F15" s="2">
        <f t="shared" si="0"/>
        <v>31500</v>
      </c>
    </row>
    <row r="17" spans="6:6" x14ac:dyDescent="0.25">
      <c r="F17" s="2">
        <f>SUM(F3:F16)</f>
        <v>427162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7"/>
  <sheetViews>
    <sheetView tabSelected="1" workbookViewId="0">
      <selection activeCell="C6" sqref="C6"/>
    </sheetView>
  </sheetViews>
  <sheetFormatPr defaultRowHeight="15" x14ac:dyDescent="0.25"/>
  <cols>
    <col min="1" max="1" width="5.85546875" customWidth="1"/>
    <col min="2" max="2" width="14.28515625" customWidth="1"/>
    <col min="3" max="3" width="31.7109375" customWidth="1"/>
    <col min="4" max="4" width="10.140625" style="2" bestFit="1" customWidth="1"/>
    <col min="6" max="6" width="19" style="2" customWidth="1"/>
  </cols>
  <sheetData>
    <row r="2" spans="2:8" x14ac:dyDescent="0.25">
      <c r="B2" s="3" t="s">
        <v>16</v>
      </c>
      <c r="C2" s="3" t="s">
        <v>17</v>
      </c>
      <c r="D2" s="4" t="s">
        <v>7</v>
      </c>
      <c r="E2" s="3" t="s">
        <v>6</v>
      </c>
      <c r="F2" s="4" t="s">
        <v>8</v>
      </c>
    </row>
    <row r="3" spans="2:8" ht="23.25" x14ac:dyDescent="0.35">
      <c r="B3" t="s">
        <v>0</v>
      </c>
      <c r="C3" t="s">
        <v>1</v>
      </c>
      <c r="D3" s="2">
        <v>30000</v>
      </c>
      <c r="E3">
        <v>14</v>
      </c>
      <c r="F3" s="2">
        <f>D3*E3</f>
        <v>420000</v>
      </c>
      <c r="H3" s="5" t="s">
        <v>18</v>
      </c>
    </row>
    <row r="4" spans="2:8" ht="23.25" x14ac:dyDescent="0.35">
      <c r="C4" t="s">
        <v>2</v>
      </c>
      <c r="H4" s="5" t="s">
        <v>19</v>
      </c>
    </row>
    <row r="5" spans="2:8" ht="23.25" x14ac:dyDescent="0.35">
      <c r="C5" t="s">
        <v>15</v>
      </c>
      <c r="H5" s="5" t="s">
        <v>20</v>
      </c>
    </row>
    <row r="6" spans="2:8" x14ac:dyDescent="0.25">
      <c r="C6" t="s">
        <v>3</v>
      </c>
    </row>
    <row r="7" spans="2:8" x14ac:dyDescent="0.25">
      <c r="C7" t="s">
        <v>4</v>
      </c>
    </row>
    <row r="8" spans="2:8" x14ac:dyDescent="0.25">
      <c r="C8" t="s">
        <v>5</v>
      </c>
    </row>
    <row r="10" spans="2:8" x14ac:dyDescent="0.25">
      <c r="B10" t="s">
        <v>9</v>
      </c>
      <c r="C10" t="s">
        <v>10</v>
      </c>
      <c r="D10" s="2">
        <v>5333</v>
      </c>
      <c r="E10">
        <v>28</v>
      </c>
      <c r="F10" s="2">
        <f t="shared" ref="F10:F15" si="0">D10*E10</f>
        <v>149324</v>
      </c>
    </row>
    <row r="11" spans="2:8" x14ac:dyDescent="0.25">
      <c r="C11" t="s">
        <v>13</v>
      </c>
      <c r="F11" s="2" t="s">
        <v>11</v>
      </c>
    </row>
    <row r="12" spans="2:8" x14ac:dyDescent="0.25">
      <c r="F12" s="2" t="s">
        <v>11</v>
      </c>
    </row>
    <row r="13" spans="2:8" x14ac:dyDescent="0.25">
      <c r="B13" t="s">
        <v>22</v>
      </c>
      <c r="C13" t="s">
        <v>23</v>
      </c>
      <c r="D13" s="2">
        <v>55500</v>
      </c>
      <c r="E13">
        <v>4</v>
      </c>
      <c r="F13" s="2">
        <f t="shared" si="0"/>
        <v>222000</v>
      </c>
    </row>
    <row r="14" spans="2:8" x14ac:dyDescent="0.25">
      <c r="B14" t="s">
        <v>22</v>
      </c>
      <c r="C14" t="s">
        <v>24</v>
      </c>
      <c r="D14" s="2">
        <v>23000</v>
      </c>
      <c r="E14">
        <v>1</v>
      </c>
      <c r="F14" s="2">
        <f t="shared" si="0"/>
        <v>23000</v>
      </c>
    </row>
    <row r="15" spans="2:8" ht="30" x14ac:dyDescent="0.25">
      <c r="B15" t="s">
        <v>12</v>
      </c>
      <c r="C15" s="1" t="s">
        <v>14</v>
      </c>
      <c r="D15" s="2">
        <v>10500</v>
      </c>
      <c r="E15">
        <v>7</v>
      </c>
      <c r="F15" s="2">
        <f t="shared" si="0"/>
        <v>73500</v>
      </c>
    </row>
    <row r="17" spans="6:6" ht="21" x14ac:dyDescent="0.35">
      <c r="F17" s="6">
        <f>SUM(F3:F16)</f>
        <v>887824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FlyNas Site Riyadh</vt:lpstr>
      <vt:lpstr>Flynas Khobar</vt:lpstr>
      <vt:lpstr>Head Office</vt:lpstr>
      <vt:lpstr>Total (All Combined)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 majali</dc:creator>
  <cp:lastModifiedBy>sam majali</cp:lastModifiedBy>
  <dcterms:created xsi:type="dcterms:W3CDTF">2014-10-25T15:44:56Z</dcterms:created>
  <dcterms:modified xsi:type="dcterms:W3CDTF">2014-10-25T17:33:03Z</dcterms:modified>
</cp:coreProperties>
</file>